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3965" windowHeight="9675" activeTab="0"/>
  </bookViews>
  <sheets>
    <sheet name="тарифы на 2015 год" sheetId="1" r:id="rId1"/>
  </sheets>
  <definedNames/>
  <calcPr fullCalcOnLoad="1"/>
</workbook>
</file>

<file path=xl/sharedStrings.xml><?xml version="1.0" encoding="utf-8"?>
<sst xmlns="http://schemas.openxmlformats.org/spreadsheetml/2006/main" count="110" uniqueCount="99">
  <si>
    <t>дата</t>
  </si>
  <si>
    <t>номер</t>
  </si>
  <si>
    <t>Комитет по тарифам Санкт-Петербурга</t>
  </si>
  <si>
    <t xml:space="preserve">Наименование утвержденных
тарифов </t>
  </si>
  <si>
    <t xml:space="preserve">Наименование регулирующего
органа, принявшего решение 
об утверждении цен (тарифов) 
</t>
  </si>
  <si>
    <t xml:space="preserve">Реквизиты решения об утверждении цен (тарифов) </t>
  </si>
  <si>
    <t xml:space="preserve">Срок действия 
тарифа </t>
  </si>
  <si>
    <t xml:space="preserve">Источник официального опубликования
решения об утверждении цен (тарифов) 
</t>
  </si>
  <si>
    <t>Комитет по тарифам и ценовой политике Ленинградской области</t>
  </si>
  <si>
    <t>№ п/п</t>
  </si>
  <si>
    <t>Условия публичных договоров  поставок регулируемых товаров, оказания регулируемых услуг</t>
  </si>
  <si>
    <t>1.</t>
  </si>
  <si>
    <t>2.</t>
  </si>
  <si>
    <t>Обеспечение соответствия завозимых отходов установленному классу опасности</t>
  </si>
  <si>
    <t>3.</t>
  </si>
  <si>
    <t>4.</t>
  </si>
  <si>
    <t>Обеспечение при транспортировке отходов требований правил перевозки предъявляемые к категории груза</t>
  </si>
  <si>
    <t>Информация о ценах (тарифах) на регулируемые товары и услуги и надбавках к этим ценам (тарифам) 
в сфере утилизации (захоронения) твердых бытовых отходов</t>
  </si>
  <si>
    <t>Информация об условиях, на которых осуществляется оказание регулируемых услуг в сфере утилизации (захоронения) твердых бытовых отходов</t>
  </si>
  <si>
    <t>утилизация и захоронение твердых бытовых отходов</t>
  </si>
  <si>
    <t>Информация об условиях, на которых осуществляется оказание регулируемых услуг в сфере водоотведения</t>
  </si>
  <si>
    <t>Наличие действующего договора на перекачку с СМЭУ "Заневка"</t>
  </si>
  <si>
    <t>водоотведение</t>
  </si>
  <si>
    <t xml:space="preserve">наименование регулируемой организации </t>
  </si>
  <si>
    <t>Коммунально-хозяйственная деятельность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</si>
  <si>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</si>
  <si>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Наименование показателя</t>
  </si>
  <si>
    <t>Итого</t>
  </si>
  <si>
    <t>Санкт-Петербургское государственное унитарное предприятие "Завод по механизированной переработке бытовых отходов"(СПб ГУП "Завод МПБО-2")</t>
  </si>
  <si>
    <t>Предоставление разрешительных документов на размещение отходов (паспорта отходов), оформленных в установленном порядке</t>
  </si>
  <si>
    <t>вид регулируемой деятельности (утилизация твердых бытовых отходов, захоронение твердых бытовых отходов)</t>
  </si>
  <si>
    <t>1</t>
  </si>
  <si>
    <t>2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</si>
  <si>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</si>
  <si>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</si>
  <si>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</si>
  <si>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</si>
  <si>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</si>
  <si>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</si>
  <si>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</si>
  <si>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</si>
  <si>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</si>
  <si>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3.6.1</t>
  </si>
  <si>
    <t>3.6.2</t>
  </si>
  <si>
    <t>3.7</t>
  </si>
  <si>
    <t>3.8</t>
  </si>
  <si>
    <t>3.9</t>
  </si>
  <si>
    <t>4</t>
  </si>
  <si>
    <t>5</t>
  </si>
  <si>
    <t>5.1</t>
  </si>
  <si>
    <t>6</t>
  </si>
  <si>
    <t>6.1</t>
  </si>
  <si>
    <t>7</t>
  </si>
  <si>
    <t>8</t>
  </si>
  <si>
    <t>Вид регулируемой деятельности</t>
  </si>
  <si>
    <t>Себестоимость оказываемых услуг по регулируемому виду деятельности, включающей: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</si>
  <si>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</si>
  <si>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</si>
  <si>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</si>
  <si>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</si>
  <si>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</si>
  <si>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</si>
  <si>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</si>
  <si>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призводственных средств</t>
  </si>
  <si>
    <t>другие расходы по содержанию и эксплуатации оборудования</t>
  </si>
  <si>
    <t>Валовая прибыль от оказания услуг по регулируемому виду деятельности</t>
  </si>
  <si>
    <t>Чистая прибыль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</si>
  <si>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(объектов) утилизации твердых бытовых отходов</t>
  </si>
  <si>
    <t>Объем принятых на утилизацию (захоронение) твердых бытовых отходов</t>
  </si>
  <si>
    <t>Комментарии</t>
  </si>
  <si>
    <t>Утилизация (захоронение) твердых бытовых отходов</t>
  </si>
  <si>
    <t>с 01.01.2015г. по 30.06.2015г.</t>
  </si>
  <si>
    <t>с 01.07.2015г. по 31.12.2015г.</t>
  </si>
  <si>
    <t>Тариф на транспортировку сточных вод</t>
  </si>
  <si>
    <t>Объем принятых на утилизацию (захоронение) твердых бытовых отходов, тыс. тонн</t>
  </si>
  <si>
    <t>Среднесписочная численность основного производственного персонала</t>
  </si>
  <si>
    <r>
      <rPr>
        <b/>
        <sz val="20"/>
        <color indexed="8"/>
        <rFont val="Times New Roman"/>
        <family val="1"/>
      </rPr>
      <t>2015</t>
    </r>
    <r>
      <rPr>
        <b/>
        <sz val="14"/>
        <color indexed="8"/>
        <rFont val="Times New Roman"/>
        <family val="1"/>
      </rPr>
      <t xml:space="preserve"> и плановый период 2016-2018 годов</t>
    </r>
  </si>
  <si>
    <t>Тарифы на утилизацию (захоронение) твердых бытовых отходов</t>
  </si>
  <si>
    <t>Вестник комитета по тарифам Санкт-Петербурга от 28 ноября 2014 г №11</t>
  </si>
  <si>
    <t>2015 год</t>
  </si>
  <si>
    <t>Цена договора определяется на основании Распоряжения Комитета по тарифам Санкт-Петербурга, устанавливающего тарифы на утилизацию (захоронение) ТБО на соответствующий период</t>
  </si>
  <si>
    <t>Цена перекачку ХБС определяется на основании Приказа Комитета по тарифам и ценовой политике Ленинградской области на соответствующий период</t>
  </si>
  <si>
    <t>Санкт-Петербургское Государственное Унитарное предприятие "Завод по механизированной переработке бытовых отходов"</t>
  </si>
  <si>
    <t>Величина 
установленного тарифа, без НДС</t>
  </si>
  <si>
    <t>710,01 руб/тонна</t>
  </si>
  <si>
    <t>751,11 руб/тонна</t>
  </si>
  <si>
    <t>765,14 руб/тонна</t>
  </si>
  <si>
    <t>778,77 руб/тонна</t>
  </si>
  <si>
    <t>с 01.01.2015г. по 31.12.2015г.</t>
  </si>
  <si>
    <t>с 01.01.2016г. по 31.12.2016г.</t>
  </si>
  <si>
    <t>с 01.01.2017г. по 31.12.2017г.</t>
  </si>
  <si>
    <t>с 01.01.2018г. по 31.12.2018г.</t>
  </si>
  <si>
    <t>№347-р</t>
  </si>
  <si>
    <t>№238-п</t>
  </si>
  <si>
    <t>4,78 руб./куб.м</t>
  </si>
  <si>
    <t>5,04 руб./куб.м</t>
  </si>
  <si>
    <t>«Всеволожские Вести" 
№100(2018) от 12.12.2014 года.
 www.vsevvesti.ru</t>
  </si>
  <si>
    <t>Информация об основных показателях финансово-хозяйственной  деятельности регулируемых организаций, включая структуру основных производственных затрат в сфере утилизации (захоронения) твердых бытовых отходов.                                                                   План на 2015 год.</t>
  </si>
  <si>
    <t>Выручка от регулируемой деятельности, тыс. 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</si>
</sst>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d/m/yyyy;@"/>
    <numFmt numFmtId="178" formatCode="mmm/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16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5" tint="-0.4999699890613556"/>
      <name val="Times New Roman"/>
      <family val="1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3" fontId="25" fillId="0" borderId="0">
      <alignment/>
      <protection locked="0"/>
    </xf>
    <xf numFmtId="174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5" fontId="25" fillId="0" borderId="0">
      <alignment/>
      <protection locked="0"/>
    </xf>
    <xf numFmtId="172" fontId="25" fillId="0" borderId="1">
      <alignment/>
      <protection locked="0"/>
    </xf>
    <xf numFmtId="172" fontId="26" fillId="0" borderId="0">
      <alignment/>
      <protection locked="0"/>
    </xf>
    <xf numFmtId="172" fontId="26" fillId="0" borderId="0">
      <alignment/>
      <protection locked="0"/>
    </xf>
    <xf numFmtId="172" fontId="25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8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8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8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8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8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9" fillId="3" borderId="0" applyNumberFormat="0" applyBorder="0" applyAlignment="0" applyProtection="0"/>
    <xf numFmtId="0" fontId="11" fillId="38" borderId="2" applyNumberFormat="0" applyAlignment="0" applyProtection="0"/>
    <xf numFmtId="0" fontId="16" fillId="39" borderId="3" applyNumberFormat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8" fillId="0" borderId="0" applyFill="0" applyBorder="0" applyAlignment="0" applyProtection="0"/>
    <xf numFmtId="164" fontId="29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2" applyNumberFormat="0" applyAlignment="0" applyProtection="0"/>
    <xf numFmtId="0" fontId="21" fillId="0" borderId="7" applyNumberFormat="0" applyFill="0" applyAlignment="0" applyProtection="0"/>
    <xf numFmtId="0" fontId="18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8" fillId="41" borderId="8" applyNumberFormat="0" applyFont="0" applyAlignment="0" applyProtection="0"/>
    <xf numFmtId="0" fontId="10" fillId="38" borderId="9" applyNumberFormat="0" applyAlignment="0" applyProtection="0"/>
    <xf numFmtId="0" fontId="37" fillId="0" borderId="0" applyNumberFormat="0">
      <alignment horizontal="left"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8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8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8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8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69" fontId="2" fillId="0" borderId="11">
      <alignment/>
      <protection locked="0"/>
    </xf>
    <xf numFmtId="0" fontId="59" fillId="48" borderId="1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60" fillId="49" borderId="13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61" fillId="49" borderId="1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63" fillId="0" borderId="1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64" fillId="0" borderId="1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7" applyBorder="0">
      <alignment horizontal="center" vertical="center" wrapText="1"/>
      <protection/>
    </xf>
    <xf numFmtId="169" fontId="42" fillId="6" borderId="11">
      <alignment/>
      <protection/>
    </xf>
    <xf numFmtId="4" fontId="38" fillId="40" borderId="18" applyBorder="0">
      <alignment horizontal="right"/>
      <protection/>
    </xf>
    <xf numFmtId="0" fontId="65" fillId="0" borderId="1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66" fillId="50" borderId="20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40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165" fontId="3" fillId="4" borderId="18">
      <alignment wrapText="1"/>
      <protection/>
    </xf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49" fontId="38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49" fillId="0" borderId="0">
      <alignment/>
      <protection/>
    </xf>
    <xf numFmtId="0" fontId="69" fillId="5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4" fontId="43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23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4" fillId="0" borderId="0">
      <alignment/>
      <protection/>
    </xf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8" fillId="4" borderId="0" applyBorder="0">
      <alignment horizontal="right"/>
      <protection/>
    </xf>
    <xf numFmtId="4" fontId="38" fillId="7" borderId="24" applyBorder="0">
      <alignment horizontal="right"/>
      <protection/>
    </xf>
    <xf numFmtId="4" fontId="38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25" fillId="0" borderId="0">
      <alignment/>
      <protection locked="0"/>
    </xf>
  </cellStyleXfs>
  <cellXfs count="63">
    <xf numFmtId="0" fontId="0" fillId="0" borderId="0" xfId="0" applyFont="1" applyAlignment="1">
      <alignment/>
    </xf>
    <xf numFmtId="0" fontId="47" fillId="20" borderId="18" xfId="513" applyFont="1" applyFill="1" applyBorder="1" applyAlignment="1" applyProtection="1">
      <alignment horizontal="center" vertical="center" wrapText="1"/>
      <protection/>
    </xf>
    <xf numFmtId="0" fontId="74" fillId="0" borderId="0" xfId="0" applyFont="1" applyAlignment="1">
      <alignment horizontal="center" wrapText="1"/>
    </xf>
    <xf numFmtId="0" fontId="74" fillId="0" borderId="0" xfId="0" applyFont="1" applyAlignment="1">
      <alignment horizontal="center"/>
    </xf>
    <xf numFmtId="0" fontId="48" fillId="0" borderId="0" xfId="528" applyFont="1" applyBorder="1" applyAlignment="1">
      <alignment wrapText="1"/>
      <protection/>
    </xf>
    <xf numFmtId="0" fontId="75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47" fillId="20" borderId="18" xfId="513" applyFont="1" applyFill="1" applyBorder="1" applyAlignment="1" applyProtection="1">
      <alignment horizontal="center" vertical="center" wrapText="1"/>
      <protection/>
    </xf>
    <xf numFmtId="0" fontId="46" fillId="20" borderId="18" xfId="514" applyFont="1" applyFill="1" applyBorder="1" applyAlignment="1" applyProtection="1">
      <alignment horizontal="center" vertical="center"/>
      <protection/>
    </xf>
    <xf numFmtId="0" fontId="46" fillId="0" borderId="0" xfId="514" applyFont="1" applyFill="1" applyBorder="1" applyAlignment="1" applyProtection="1">
      <alignment vertical="center"/>
      <protection locked="0"/>
    </xf>
    <xf numFmtId="0" fontId="47" fillId="20" borderId="18" xfId="514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46" fillId="0" borderId="18" xfId="514" applyFont="1" applyFill="1" applyBorder="1" applyAlignment="1" applyProtection="1">
      <alignment horizontal="center" vertical="center"/>
      <protection locked="0"/>
    </xf>
    <xf numFmtId="49" fontId="46" fillId="0" borderId="25" xfId="513" applyNumberFormat="1" applyFont="1" applyFill="1" applyBorder="1" applyAlignment="1" applyProtection="1">
      <alignment horizontal="center" vertical="center" wrapText="1"/>
      <protection/>
    </xf>
    <xf numFmtId="49" fontId="46" fillId="0" borderId="26" xfId="513" applyNumberFormat="1" applyFont="1" applyFill="1" applyBorder="1" applyAlignment="1" applyProtection="1">
      <alignment horizontal="center" vertical="center" wrapText="1"/>
      <protection/>
    </xf>
    <xf numFmtId="0" fontId="46" fillId="0" borderId="18" xfId="514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Border="1" applyAlignment="1">
      <alignment horizontal="center" vertical="center" wrapText="1"/>
    </xf>
    <xf numFmtId="0" fontId="46" fillId="20" borderId="18" xfId="514" applyFont="1" applyFill="1" applyBorder="1" applyAlignment="1" applyProtection="1">
      <alignment horizontal="center" vertical="center" wrapText="1"/>
      <protection/>
    </xf>
    <xf numFmtId="0" fontId="46" fillId="20" borderId="18" xfId="514" applyFont="1" applyFill="1" applyBorder="1" applyAlignment="1" applyProtection="1">
      <alignment horizontal="center" vertical="center"/>
      <protection/>
    </xf>
    <xf numFmtId="0" fontId="48" fillId="0" borderId="0" xfId="528" applyFont="1" applyBorder="1" applyAlignment="1">
      <alignment horizontal="center" wrapText="1"/>
      <protection/>
    </xf>
    <xf numFmtId="0" fontId="47" fillId="20" borderId="18" xfId="514" applyFont="1" applyFill="1" applyBorder="1" applyAlignment="1" applyProtection="1">
      <alignment horizontal="center" vertical="center" wrapText="1"/>
      <protection/>
    </xf>
    <xf numFmtId="49" fontId="46" fillId="0" borderId="18" xfId="513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47" fillId="20" borderId="18" xfId="513" applyFont="1" applyFill="1" applyBorder="1" applyAlignment="1" applyProtection="1">
      <alignment horizontal="center" vertical="center" wrapText="1"/>
      <protection/>
    </xf>
    <xf numFmtId="0" fontId="46" fillId="0" borderId="18" xfId="514" applyFont="1" applyFill="1" applyBorder="1" applyAlignment="1" applyProtection="1">
      <alignment horizontal="left" vertical="center"/>
      <protection locked="0"/>
    </xf>
    <xf numFmtId="0" fontId="46" fillId="0" borderId="27" xfId="514" applyFont="1" applyFill="1" applyBorder="1" applyAlignment="1" applyProtection="1">
      <alignment horizontal="center" vertical="center"/>
      <protection locked="0"/>
    </xf>
    <xf numFmtId="0" fontId="46" fillId="0" borderId="28" xfId="514" applyFont="1" applyFill="1" applyBorder="1" applyAlignment="1" applyProtection="1">
      <alignment horizontal="center" vertical="center"/>
      <protection locked="0"/>
    </xf>
    <xf numFmtId="0" fontId="46" fillId="0" borderId="29" xfId="514" applyFont="1" applyFill="1" applyBorder="1" applyAlignment="1" applyProtection="1">
      <alignment horizontal="center" vertical="center"/>
      <protection locked="0"/>
    </xf>
    <xf numFmtId="0" fontId="50" fillId="0" borderId="30" xfId="514" applyFont="1" applyFill="1" applyBorder="1" applyAlignment="1" applyProtection="1">
      <alignment horizontal="center" vertical="center" wrapText="1"/>
      <protection/>
    </xf>
    <xf numFmtId="0" fontId="50" fillId="0" borderId="0" xfId="514" applyFont="1" applyFill="1" applyBorder="1" applyAlignment="1" applyProtection="1">
      <alignment horizontal="center" vertical="center" wrapText="1"/>
      <protection/>
    </xf>
    <xf numFmtId="0" fontId="49" fillId="0" borderId="30" xfId="514" applyFont="1" applyFill="1" applyBorder="1" applyAlignment="1" applyProtection="1">
      <alignment horizontal="center" vertical="center" wrapText="1"/>
      <protection/>
    </xf>
    <xf numFmtId="0" fontId="49" fillId="0" borderId="0" xfId="514" applyFont="1" applyFill="1" applyBorder="1" applyAlignment="1" applyProtection="1">
      <alignment horizontal="center" vertical="center" wrapText="1"/>
      <protection/>
    </xf>
    <xf numFmtId="0" fontId="50" fillId="0" borderId="30" xfId="514" applyFont="1" applyFill="1" applyBorder="1" applyAlignment="1" applyProtection="1">
      <alignment horizontal="center" vertical="center"/>
      <protection/>
    </xf>
    <xf numFmtId="0" fontId="50" fillId="0" borderId="0" xfId="514" applyFont="1" applyFill="1" applyBorder="1" applyAlignment="1" applyProtection="1">
      <alignment horizontal="center" vertical="center"/>
      <protection/>
    </xf>
    <xf numFmtId="0" fontId="51" fillId="0" borderId="30" xfId="514" applyFont="1" applyFill="1" applyBorder="1" applyAlignment="1" applyProtection="1">
      <alignment horizontal="center" vertical="center" wrapText="1"/>
      <protection/>
    </xf>
    <xf numFmtId="0" fontId="51" fillId="0" borderId="0" xfId="514" applyFont="1" applyFill="1" applyBorder="1" applyAlignment="1" applyProtection="1">
      <alignment horizontal="center" vertical="center" wrapText="1"/>
      <protection/>
    </xf>
    <xf numFmtId="4" fontId="46" fillId="0" borderId="18" xfId="514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52" fillId="0" borderId="31" xfId="0" applyFont="1" applyFill="1" applyBorder="1" applyAlignment="1">
      <alignment horizontal="center"/>
    </xf>
    <xf numFmtId="0" fontId="75" fillId="0" borderId="31" xfId="0" applyFont="1" applyFill="1" applyBorder="1" applyAlignment="1">
      <alignment horizontal="center"/>
    </xf>
    <xf numFmtId="0" fontId="77" fillId="0" borderId="32" xfId="0" applyFont="1" applyFill="1" applyBorder="1" applyAlignment="1">
      <alignment horizontal="left" vertical="center" wrapText="1"/>
    </xf>
    <xf numFmtId="0" fontId="77" fillId="0" borderId="32" xfId="0" applyFont="1" applyFill="1" applyBorder="1" applyAlignment="1">
      <alignment horizontal="center" vertical="center" wrapText="1"/>
    </xf>
    <xf numFmtId="14" fontId="77" fillId="0" borderId="32" xfId="0" applyNumberFormat="1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left" vertical="center" wrapText="1"/>
    </xf>
    <xf numFmtId="0" fontId="77" fillId="0" borderId="33" xfId="0" applyFont="1" applyFill="1" applyBorder="1" applyAlignment="1">
      <alignment horizontal="center" vertical="center" wrapText="1"/>
    </xf>
    <xf numFmtId="14" fontId="77" fillId="0" borderId="33" xfId="0" applyNumberFormat="1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left" vertical="center" wrapText="1"/>
    </xf>
    <xf numFmtId="0" fontId="77" fillId="0" borderId="34" xfId="0" applyFont="1" applyFill="1" applyBorder="1" applyAlignment="1">
      <alignment horizontal="center" vertical="center" wrapText="1"/>
    </xf>
    <xf numFmtId="14" fontId="77" fillId="0" borderId="34" xfId="0" applyNumberFormat="1" applyFont="1" applyFill="1" applyBorder="1" applyAlignment="1">
      <alignment horizontal="center" vertical="center" wrapText="1"/>
    </xf>
    <xf numFmtId="0" fontId="46" fillId="0" borderId="32" xfId="514" applyFont="1" applyFill="1" applyBorder="1" applyAlignment="1" applyProtection="1">
      <alignment horizontal="center" vertical="center" wrapText="1"/>
      <protection/>
    </xf>
    <xf numFmtId="0" fontId="46" fillId="0" borderId="32" xfId="514" applyFont="1" applyFill="1" applyBorder="1" applyAlignment="1" applyProtection="1">
      <alignment horizontal="center" vertical="center" wrapText="1"/>
      <protection locked="0"/>
    </xf>
    <xf numFmtId="14" fontId="46" fillId="0" borderId="32" xfId="514" applyNumberFormat="1" applyFont="1" applyFill="1" applyBorder="1" applyAlignment="1" applyProtection="1">
      <alignment horizontal="center" vertical="center"/>
      <protection locked="0"/>
    </xf>
    <xf numFmtId="0" fontId="46" fillId="0" borderId="32" xfId="514" applyFont="1" applyFill="1" applyBorder="1" applyAlignment="1" applyProtection="1">
      <alignment horizontal="center" vertical="center"/>
      <protection locked="0"/>
    </xf>
    <xf numFmtId="2" fontId="46" fillId="0" borderId="18" xfId="514" applyNumberFormat="1" applyFont="1" applyFill="1" applyBorder="1" applyAlignment="1" applyProtection="1">
      <alignment horizontal="center" vertical="center" wrapText="1"/>
      <protection locked="0"/>
    </xf>
    <xf numFmtId="177" fontId="46" fillId="0" borderId="18" xfId="514" applyNumberFormat="1" applyFont="1" applyFill="1" applyBorder="1" applyAlignment="1" applyProtection="1">
      <alignment horizontal="center" vertical="center"/>
      <protection locked="0"/>
    </xf>
    <xf numFmtId="0" fontId="46" fillId="0" borderId="34" xfId="514" applyFont="1" applyFill="1" applyBorder="1" applyAlignment="1" applyProtection="1">
      <alignment horizontal="center" vertical="center" wrapText="1"/>
      <protection/>
    </xf>
    <xf numFmtId="0" fontId="46" fillId="0" borderId="34" xfId="514" applyFont="1" applyFill="1" applyBorder="1" applyAlignment="1" applyProtection="1">
      <alignment horizontal="center" vertical="center" wrapText="1"/>
      <protection locked="0"/>
    </xf>
    <xf numFmtId="14" fontId="46" fillId="0" borderId="34" xfId="514" applyNumberFormat="1" applyFont="1" applyFill="1" applyBorder="1" applyAlignment="1" applyProtection="1">
      <alignment horizontal="center" vertical="center"/>
      <protection locked="0"/>
    </xf>
    <xf numFmtId="0" fontId="46" fillId="0" borderId="34" xfId="514" applyFont="1" applyFill="1" applyBorder="1" applyAlignment="1" applyProtection="1">
      <alignment horizontal="center" vertical="center"/>
      <protection locked="0"/>
    </xf>
    <xf numFmtId="0" fontId="53" fillId="0" borderId="31" xfId="0" applyFont="1" applyFill="1" applyBorder="1" applyAlignment="1">
      <alignment horizontal="center"/>
    </xf>
  </cellXfs>
  <cellStyles count="639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Гиперссылка 2" xfId="375"/>
    <cellStyle name="ДАТА" xfId="376"/>
    <cellStyle name="ДАТА 2" xfId="377"/>
    <cellStyle name="ДАТА 3" xfId="378"/>
    <cellStyle name="ДАТА 4" xfId="379"/>
    <cellStyle name="ДАТА 5" xfId="380"/>
    <cellStyle name="ДАТА 6" xfId="381"/>
    <cellStyle name="ДАТА 7" xfId="382"/>
    <cellStyle name="ДАТА 8" xfId="383"/>
    <cellStyle name="Currency" xfId="384"/>
    <cellStyle name="Currency [0]" xfId="385"/>
    <cellStyle name="Заголовок" xfId="386"/>
    <cellStyle name="Заголовок 1" xfId="387"/>
    <cellStyle name="Заголовок 1 2" xfId="388"/>
    <cellStyle name="Заголовок 1 3" xfId="389"/>
    <cellStyle name="Заголовок 1 4" xfId="390"/>
    <cellStyle name="Заголовок 1 5" xfId="391"/>
    <cellStyle name="Заголовок 1 6" xfId="392"/>
    <cellStyle name="Заголовок 1 7" xfId="393"/>
    <cellStyle name="Заголовок 1 8" xfId="394"/>
    <cellStyle name="Заголовок 1 9" xfId="395"/>
    <cellStyle name="Заголовок 2" xfId="396"/>
    <cellStyle name="Заголовок 2 2" xfId="397"/>
    <cellStyle name="Заголовок 2 3" xfId="398"/>
    <cellStyle name="Заголовок 2 4" xfId="399"/>
    <cellStyle name="Заголовок 2 5" xfId="400"/>
    <cellStyle name="Заголовок 2 6" xfId="401"/>
    <cellStyle name="Заголовок 2 7" xfId="402"/>
    <cellStyle name="Заголовок 2 8" xfId="403"/>
    <cellStyle name="Заголовок 2 9" xfId="404"/>
    <cellStyle name="Заголовок 3" xfId="405"/>
    <cellStyle name="Заголовок 3 2" xfId="406"/>
    <cellStyle name="Заголовок 3 3" xfId="407"/>
    <cellStyle name="Заголовок 3 4" xfId="408"/>
    <cellStyle name="Заголовок 3 5" xfId="409"/>
    <cellStyle name="Заголовок 3 6" xfId="410"/>
    <cellStyle name="Заголовок 3 7" xfId="411"/>
    <cellStyle name="Заголовок 3 8" xfId="412"/>
    <cellStyle name="Заголовок 3 9" xfId="413"/>
    <cellStyle name="Заголовок 4" xfId="414"/>
    <cellStyle name="Заголовок 4 2" xfId="415"/>
    <cellStyle name="Заголовок 4 3" xfId="416"/>
    <cellStyle name="Заголовок 4 4" xfId="417"/>
    <cellStyle name="Заголовок 4 5" xfId="418"/>
    <cellStyle name="Заголовок 4 6" xfId="419"/>
    <cellStyle name="Заголовок 4 7" xfId="420"/>
    <cellStyle name="Заголовок 4 8" xfId="421"/>
    <cellStyle name="Заголовок 4 9" xfId="422"/>
    <cellStyle name="ЗАГОЛОВОК1" xfId="423"/>
    <cellStyle name="ЗАГОЛОВОК2" xfId="424"/>
    <cellStyle name="ЗаголовокСтолбца" xfId="425"/>
    <cellStyle name="Защитный" xfId="426"/>
    <cellStyle name="Значение" xfId="427"/>
    <cellStyle name="Итог" xfId="428"/>
    <cellStyle name="Итог 2" xfId="429"/>
    <cellStyle name="Итог 3" xfId="430"/>
    <cellStyle name="Итог 4" xfId="431"/>
    <cellStyle name="Итог 5" xfId="432"/>
    <cellStyle name="Итог 6" xfId="433"/>
    <cellStyle name="Итог 7" xfId="434"/>
    <cellStyle name="Итог 8" xfId="435"/>
    <cellStyle name="Итог 9" xfId="436"/>
    <cellStyle name="ИТОГОВЫЙ" xfId="437"/>
    <cellStyle name="ИТОГОВЫЙ 2" xfId="438"/>
    <cellStyle name="ИТОГОВЫЙ 3" xfId="439"/>
    <cellStyle name="ИТОГОВЫЙ 4" xfId="440"/>
    <cellStyle name="ИТОГОВЫЙ 5" xfId="441"/>
    <cellStyle name="ИТОГОВЫЙ 6" xfId="442"/>
    <cellStyle name="ИТОГОВЫЙ 7" xfId="443"/>
    <cellStyle name="ИТОГОВЫЙ 8" xfId="444"/>
    <cellStyle name="Контрольная ячейка" xfId="445"/>
    <cellStyle name="Контрольная ячейка 2" xfId="446"/>
    <cellStyle name="Контрольная ячейка 3" xfId="447"/>
    <cellStyle name="Контрольная ячейка 4" xfId="448"/>
    <cellStyle name="Контрольная ячейка 5" xfId="449"/>
    <cellStyle name="Контрольная ячейка 6" xfId="450"/>
    <cellStyle name="Контрольная ячейка 7" xfId="451"/>
    <cellStyle name="Контрольная ячейка 8" xfId="452"/>
    <cellStyle name="Контрольная ячейка 9" xfId="453"/>
    <cellStyle name="Мой заголовок" xfId="454"/>
    <cellStyle name="Мой заголовок листа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назв фил" xfId="493"/>
    <cellStyle name="Название" xfId="494"/>
    <cellStyle name="Название 2" xfId="495"/>
    <cellStyle name="Название 3" xfId="496"/>
    <cellStyle name="Название 4" xfId="497"/>
    <cellStyle name="Название 5" xfId="498"/>
    <cellStyle name="Название 6" xfId="499"/>
    <cellStyle name="Название 7" xfId="500"/>
    <cellStyle name="Название 8" xfId="501"/>
    <cellStyle name="Название 9" xfId="502"/>
    <cellStyle name="Нейтральный" xfId="503"/>
    <cellStyle name="Нейтральный 2" xfId="504"/>
    <cellStyle name="Нейтральный 3" xfId="505"/>
    <cellStyle name="Нейтральный 4" xfId="506"/>
    <cellStyle name="Нейтральный 5" xfId="507"/>
    <cellStyle name="Нейтральный 6" xfId="508"/>
    <cellStyle name="Нейтральный 7" xfId="509"/>
    <cellStyle name="Нейтральный 8" xfId="510"/>
    <cellStyle name="Нейтральный 9" xfId="511"/>
    <cellStyle name="Обычный 10" xfId="512"/>
    <cellStyle name="Обычный 11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 7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СТ-ИП" xfId="528"/>
    <cellStyle name="Плохой" xfId="529"/>
    <cellStyle name="Плохой 2" xfId="530"/>
    <cellStyle name="Плохой 3" xfId="531"/>
    <cellStyle name="Плохой 4" xfId="532"/>
    <cellStyle name="Плохой 5" xfId="533"/>
    <cellStyle name="Плохой 6" xfId="534"/>
    <cellStyle name="Плохой 7" xfId="535"/>
    <cellStyle name="Плохой 8" xfId="536"/>
    <cellStyle name="Плохой 9" xfId="537"/>
    <cellStyle name="Поле ввода" xfId="538"/>
    <cellStyle name="Пояснение" xfId="539"/>
    <cellStyle name="Пояснение 2" xfId="540"/>
    <cellStyle name="Пояснение 3" xfId="541"/>
    <cellStyle name="Пояснение 4" xfId="542"/>
    <cellStyle name="Пояснение 5" xfId="543"/>
    <cellStyle name="Пояснение 6" xfId="544"/>
    <cellStyle name="Пояснение 7" xfId="545"/>
    <cellStyle name="Пояснение 8" xfId="546"/>
    <cellStyle name="Пояснение 9" xfId="547"/>
    <cellStyle name="Примечание" xfId="548"/>
    <cellStyle name="Примечание 10" xfId="549"/>
    <cellStyle name="Примечание 11" xfId="550"/>
    <cellStyle name="Примечание 12" xfId="551"/>
    <cellStyle name="Примечание 2" xfId="552"/>
    <cellStyle name="Примечание 2 2" xfId="553"/>
    <cellStyle name="Примечание 2 3" xfId="554"/>
    <cellStyle name="Примечание 2 4" xfId="555"/>
    <cellStyle name="Примечание 2 5" xfId="556"/>
    <cellStyle name="Примечание 2 6" xfId="557"/>
    <cellStyle name="Примечание 2 7" xfId="558"/>
    <cellStyle name="Примечание 2 8" xfId="559"/>
    <cellStyle name="Примечание 3" xfId="560"/>
    <cellStyle name="Примечание 3 2" xfId="561"/>
    <cellStyle name="Примечание 3 3" xfId="562"/>
    <cellStyle name="Примечание 3 4" xfId="563"/>
    <cellStyle name="Примечание 3 5" xfId="564"/>
    <cellStyle name="Примечание 3 6" xfId="565"/>
    <cellStyle name="Примечание 3 7" xfId="566"/>
    <cellStyle name="Примечание 3 8" xfId="567"/>
    <cellStyle name="Примечание 4" xfId="568"/>
    <cellStyle name="Примечание 4 2" xfId="569"/>
    <cellStyle name="Примечание 4 3" xfId="570"/>
    <cellStyle name="Примечание 4 4" xfId="571"/>
    <cellStyle name="Примечание 4 5" xfId="572"/>
    <cellStyle name="Примечание 4 6" xfId="573"/>
    <cellStyle name="Примечание 4 7" xfId="574"/>
    <cellStyle name="Примечание 4 8" xfId="575"/>
    <cellStyle name="Примечание 5" xfId="576"/>
    <cellStyle name="Примечание 5 2" xfId="577"/>
    <cellStyle name="Примечание 5 3" xfId="578"/>
    <cellStyle name="Примечание 5 4" xfId="579"/>
    <cellStyle name="Примечание 5 5" xfId="580"/>
    <cellStyle name="Примечание 5 6" xfId="581"/>
    <cellStyle name="Примечание 5 7" xfId="582"/>
    <cellStyle name="Примечание 5 8" xfId="583"/>
    <cellStyle name="Примечание 6" xfId="584"/>
    <cellStyle name="Примечание 7" xfId="585"/>
    <cellStyle name="Примечание 8" xfId="586"/>
    <cellStyle name="Примечание 9" xfId="587"/>
    <cellStyle name="Percent" xfId="588"/>
    <cellStyle name="Процентный 2" xfId="589"/>
    <cellStyle name="Процентный 3" xfId="590"/>
    <cellStyle name="Процентный 4" xfId="591"/>
    <cellStyle name="Связанная ячейка" xfId="592"/>
    <cellStyle name="Связанная ячейка 2" xfId="593"/>
    <cellStyle name="Связанная ячейка 3" xfId="594"/>
    <cellStyle name="Связанная ячейка 4" xfId="595"/>
    <cellStyle name="Связанная ячейка 5" xfId="596"/>
    <cellStyle name="Связанная ячейка 6" xfId="597"/>
    <cellStyle name="Связанная ячейка 7" xfId="598"/>
    <cellStyle name="Связанная ячейка 8" xfId="599"/>
    <cellStyle name="Связанная ячейка 9" xfId="600"/>
    <cellStyle name="Стиль 1" xfId="601"/>
    <cellStyle name="ТЕКСТ" xfId="602"/>
    <cellStyle name="ТЕКСТ 2" xfId="603"/>
    <cellStyle name="ТЕКСТ 3" xfId="604"/>
    <cellStyle name="ТЕКСТ 4" xfId="605"/>
    <cellStyle name="ТЕКСТ 5" xfId="606"/>
    <cellStyle name="ТЕКСТ 6" xfId="607"/>
    <cellStyle name="ТЕКСТ 7" xfId="608"/>
    <cellStyle name="ТЕКСТ 8" xfId="609"/>
    <cellStyle name="Текст предупреждения" xfId="610"/>
    <cellStyle name="Текст предупреждения 2" xfId="611"/>
    <cellStyle name="Текст предупреждения 3" xfId="612"/>
    <cellStyle name="Текст предупреждения 4" xfId="613"/>
    <cellStyle name="Текст предупреждения 5" xfId="614"/>
    <cellStyle name="Текст предупреждения 6" xfId="615"/>
    <cellStyle name="Текст предупреждения 7" xfId="616"/>
    <cellStyle name="Текст предупреждения 8" xfId="617"/>
    <cellStyle name="Текст предупреждения 9" xfId="618"/>
    <cellStyle name="Текстовый" xfId="619"/>
    <cellStyle name="Текстовый 2" xfId="620"/>
    <cellStyle name="Текстовый 3" xfId="621"/>
    <cellStyle name="Текстовый 4" xfId="622"/>
    <cellStyle name="Текстовый 5" xfId="623"/>
    <cellStyle name="Текстовый 6" xfId="624"/>
    <cellStyle name="Текстовый 7" xfId="625"/>
    <cellStyle name="Текстовый 8" xfId="626"/>
    <cellStyle name="Тысячи [0]_3Com" xfId="627"/>
    <cellStyle name="Тысячи_3Com" xfId="628"/>
    <cellStyle name="ФИКСИРОВАННЫЙ" xfId="629"/>
    <cellStyle name="ФИКСИРОВАННЫЙ 2" xfId="630"/>
    <cellStyle name="ФИКСИРОВАННЫЙ 3" xfId="631"/>
    <cellStyle name="ФИКСИРОВАННЫЙ 4" xfId="632"/>
    <cellStyle name="ФИКСИРОВАННЫЙ 5" xfId="633"/>
    <cellStyle name="ФИКСИРОВАННЫЙ 6" xfId="634"/>
    <cellStyle name="ФИКСИРОВАННЫЙ 7" xfId="635"/>
    <cellStyle name="ФИКСИРОВАННЫЙ 8" xfId="636"/>
    <cellStyle name="Comma" xfId="637"/>
    <cellStyle name="Comma [0]" xfId="638"/>
    <cellStyle name="Финансовый 2" xfId="639"/>
    <cellStyle name="Формула" xfId="640"/>
    <cellStyle name="ФормулаВБ" xfId="641"/>
    <cellStyle name="ФормулаНаКонтроль" xfId="642"/>
    <cellStyle name="Хороший" xfId="643"/>
    <cellStyle name="Хороший 2" xfId="644"/>
    <cellStyle name="Хороший 3" xfId="645"/>
    <cellStyle name="Хороший 4" xfId="646"/>
    <cellStyle name="Хороший 5" xfId="647"/>
    <cellStyle name="Хороший 6" xfId="648"/>
    <cellStyle name="Хороший 7" xfId="649"/>
    <cellStyle name="Хороший 8" xfId="650"/>
    <cellStyle name="Хороший 9" xfId="651"/>
    <cellStyle name="Џђћ–…ќ’ќ›‰" xfId="6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tabSelected="1" zoomScale="80" zoomScaleNormal="80" zoomScalePageLayoutView="0" workbookViewId="0" topLeftCell="A1">
      <selection activeCell="B23" sqref="B23:G23"/>
    </sheetView>
  </sheetViews>
  <sheetFormatPr defaultColWidth="9.140625" defaultRowHeight="15"/>
  <cols>
    <col min="1" max="1" width="32.00390625" style="0" customWidth="1"/>
    <col min="2" max="2" width="46.140625" style="0" customWidth="1"/>
    <col min="3" max="3" width="13.28125" style="0" customWidth="1"/>
    <col min="5" max="5" width="22.421875" style="0" customWidth="1"/>
    <col min="6" max="6" width="31.8515625" style="0" customWidth="1"/>
    <col min="7" max="7" width="44.140625" style="0" customWidth="1"/>
    <col min="9" max="9" width="10.28125" style="0" bestFit="1" customWidth="1"/>
  </cols>
  <sheetData>
    <row r="2" spans="1:7" ht="51.75" customHeight="1">
      <c r="A2" s="17" t="s">
        <v>17</v>
      </c>
      <c r="B2" s="17"/>
      <c r="C2" s="17"/>
      <c r="D2" s="17"/>
      <c r="E2" s="17"/>
      <c r="F2" s="17"/>
      <c r="G2" s="17"/>
    </row>
    <row r="3" spans="1:7" ht="15.75">
      <c r="A3" s="3"/>
      <c r="B3" s="3"/>
      <c r="C3" s="3"/>
      <c r="D3" s="3"/>
      <c r="E3" s="3"/>
      <c r="F3" s="3"/>
      <c r="G3" s="3"/>
    </row>
    <row r="4" spans="1:17" ht="18.75" customHeight="1">
      <c r="A4" s="20" t="s">
        <v>28</v>
      </c>
      <c r="B4" s="20"/>
      <c r="C4" s="20"/>
      <c r="D4" s="20"/>
      <c r="E4" s="20"/>
      <c r="F4" s="20"/>
      <c r="G4" s="20"/>
      <c r="H4" s="4"/>
      <c r="I4" s="4"/>
      <c r="J4" s="4"/>
      <c r="K4" s="4"/>
      <c r="L4" s="4"/>
      <c r="M4" s="4"/>
      <c r="N4" s="4"/>
      <c r="O4" s="4"/>
      <c r="P4" s="4"/>
      <c r="Q4" s="4"/>
    </row>
    <row r="5" spans="1:7" ht="25.5">
      <c r="A5" s="40" t="s">
        <v>76</v>
      </c>
      <c r="B5" s="41"/>
      <c r="C5" s="41"/>
      <c r="D5" s="41"/>
      <c r="E5" s="41"/>
      <c r="F5" s="41"/>
      <c r="G5" s="41"/>
    </row>
    <row r="6" spans="1:7" ht="63.75" customHeight="1">
      <c r="A6" s="18" t="s">
        <v>3</v>
      </c>
      <c r="B6" s="18" t="s">
        <v>4</v>
      </c>
      <c r="C6" s="18" t="s">
        <v>5</v>
      </c>
      <c r="D6" s="18"/>
      <c r="E6" s="18" t="s">
        <v>83</v>
      </c>
      <c r="F6" s="18" t="s">
        <v>6</v>
      </c>
      <c r="G6" s="18" t="s">
        <v>7</v>
      </c>
    </row>
    <row r="7" spans="1:7" ht="34.5" customHeight="1">
      <c r="A7" s="19"/>
      <c r="B7" s="18"/>
      <c r="C7" s="9" t="s">
        <v>0</v>
      </c>
      <c r="D7" s="9" t="s">
        <v>1</v>
      </c>
      <c r="E7" s="18"/>
      <c r="F7" s="18"/>
      <c r="G7" s="18"/>
    </row>
    <row r="8" spans="1:7" ht="15.75">
      <c r="A8" s="42" t="s">
        <v>77</v>
      </c>
      <c r="B8" s="43" t="s">
        <v>2</v>
      </c>
      <c r="C8" s="44">
        <v>41971</v>
      </c>
      <c r="D8" s="44" t="s">
        <v>92</v>
      </c>
      <c r="E8" s="45" t="s">
        <v>84</v>
      </c>
      <c r="F8" s="45" t="s">
        <v>88</v>
      </c>
      <c r="G8" s="43" t="s">
        <v>78</v>
      </c>
    </row>
    <row r="9" spans="1:7" ht="15.75">
      <c r="A9" s="46"/>
      <c r="B9" s="47"/>
      <c r="C9" s="48"/>
      <c r="D9" s="48"/>
      <c r="E9" s="45" t="s">
        <v>85</v>
      </c>
      <c r="F9" s="45" t="s">
        <v>89</v>
      </c>
      <c r="G9" s="47"/>
    </row>
    <row r="10" spans="1:7" ht="15.75">
      <c r="A10" s="46"/>
      <c r="B10" s="47"/>
      <c r="C10" s="48"/>
      <c r="D10" s="48"/>
      <c r="E10" s="45" t="s">
        <v>86</v>
      </c>
      <c r="F10" s="45" t="s">
        <v>90</v>
      </c>
      <c r="G10" s="47"/>
    </row>
    <row r="11" spans="1:7" ht="15.75">
      <c r="A11" s="49"/>
      <c r="B11" s="50"/>
      <c r="C11" s="51"/>
      <c r="D11" s="51"/>
      <c r="E11" s="45" t="s">
        <v>87</v>
      </c>
      <c r="F11" s="45" t="s">
        <v>91</v>
      </c>
      <c r="G11" s="50"/>
    </row>
    <row r="12" spans="1:7" ht="33.75" customHeight="1">
      <c r="A12" s="52" t="s">
        <v>73</v>
      </c>
      <c r="B12" s="53" t="s">
        <v>8</v>
      </c>
      <c r="C12" s="54">
        <v>41976</v>
      </c>
      <c r="D12" s="55" t="s">
        <v>93</v>
      </c>
      <c r="E12" s="56" t="s">
        <v>94</v>
      </c>
      <c r="F12" s="57" t="s">
        <v>71</v>
      </c>
      <c r="G12" s="53" t="s">
        <v>96</v>
      </c>
    </row>
    <row r="13" spans="1:7" ht="33.75" customHeight="1">
      <c r="A13" s="58"/>
      <c r="B13" s="59"/>
      <c r="C13" s="60"/>
      <c r="D13" s="61"/>
      <c r="E13" s="56" t="s">
        <v>95</v>
      </c>
      <c r="F13" s="57" t="s">
        <v>72</v>
      </c>
      <c r="G13" s="59"/>
    </row>
    <row r="15" spans="1:7" ht="19.5" customHeight="1">
      <c r="A15" s="24" t="s">
        <v>18</v>
      </c>
      <c r="B15" s="24"/>
      <c r="C15" s="24"/>
      <c r="D15" s="24"/>
      <c r="E15" s="24"/>
      <c r="F15" s="24"/>
      <c r="G15" s="24"/>
    </row>
    <row r="16" spans="1:7" ht="15.75" customHeight="1">
      <c r="A16" s="2"/>
      <c r="B16" s="2"/>
      <c r="C16" s="2"/>
      <c r="D16" s="2"/>
      <c r="E16" s="2"/>
      <c r="F16" s="2"/>
      <c r="G16" s="2"/>
    </row>
    <row r="17" spans="1:7" ht="15.75" customHeight="1">
      <c r="A17" s="24" t="s">
        <v>28</v>
      </c>
      <c r="B17" s="24"/>
      <c r="C17" s="24"/>
      <c r="D17" s="24"/>
      <c r="E17" s="24"/>
      <c r="F17" s="24"/>
      <c r="G17" s="24"/>
    </row>
    <row r="18" spans="1:7" ht="15.75" customHeight="1">
      <c r="A18" s="5"/>
      <c r="B18" s="23" t="s">
        <v>19</v>
      </c>
      <c r="C18" s="23"/>
      <c r="D18" s="23"/>
      <c r="E18" s="23"/>
      <c r="F18" s="23"/>
      <c r="G18" s="5"/>
    </row>
    <row r="19" spans="1:7" ht="25.5">
      <c r="A19" s="40" t="s">
        <v>76</v>
      </c>
      <c r="B19" s="41"/>
      <c r="C19" s="41"/>
      <c r="D19" s="41"/>
      <c r="E19" s="41"/>
      <c r="F19" s="41"/>
      <c r="G19" s="41"/>
    </row>
    <row r="20" spans="1:7" ht="43.5" customHeight="1">
      <c r="A20" s="1" t="s">
        <v>9</v>
      </c>
      <c r="B20" s="25" t="s">
        <v>10</v>
      </c>
      <c r="C20" s="25"/>
      <c r="D20" s="25"/>
      <c r="E20" s="25"/>
      <c r="F20" s="25"/>
      <c r="G20" s="25"/>
    </row>
    <row r="21" spans="1:7" ht="51" customHeight="1">
      <c r="A21" s="14" t="s">
        <v>11</v>
      </c>
      <c r="B21" s="22" t="s">
        <v>80</v>
      </c>
      <c r="C21" s="22"/>
      <c r="D21" s="22"/>
      <c r="E21" s="22"/>
      <c r="F21" s="22"/>
      <c r="G21" s="22"/>
    </row>
    <row r="22" spans="1:7" ht="31.5" customHeight="1">
      <c r="A22" s="15" t="s">
        <v>12</v>
      </c>
      <c r="B22" s="22" t="s">
        <v>13</v>
      </c>
      <c r="C22" s="22"/>
      <c r="D22" s="22"/>
      <c r="E22" s="22"/>
      <c r="F22" s="22"/>
      <c r="G22" s="22"/>
    </row>
    <row r="23" spans="1:7" ht="33" customHeight="1">
      <c r="A23" s="15" t="s">
        <v>14</v>
      </c>
      <c r="B23" s="22" t="s">
        <v>29</v>
      </c>
      <c r="C23" s="22"/>
      <c r="D23" s="22"/>
      <c r="E23" s="22"/>
      <c r="F23" s="22"/>
      <c r="G23" s="22"/>
    </row>
    <row r="24" spans="1:7" ht="32.25" customHeight="1">
      <c r="A24" s="15" t="s">
        <v>15</v>
      </c>
      <c r="B24" s="22" t="s">
        <v>16</v>
      </c>
      <c r="C24" s="22"/>
      <c r="D24" s="22"/>
      <c r="E24" s="22"/>
      <c r="F24" s="22"/>
      <c r="G24" s="22"/>
    </row>
    <row r="27" spans="1:7" ht="18.75">
      <c r="A27" s="24" t="s">
        <v>20</v>
      </c>
      <c r="B27" s="24"/>
      <c r="C27" s="24"/>
      <c r="D27" s="24"/>
      <c r="E27" s="24"/>
      <c r="F27" s="24"/>
      <c r="G27" s="24"/>
    </row>
    <row r="28" spans="1:7" ht="15.75">
      <c r="A28" s="6"/>
      <c r="B28" s="6"/>
      <c r="C28" s="6"/>
      <c r="D28" s="6"/>
      <c r="E28" s="6"/>
      <c r="F28" s="6"/>
      <c r="G28" s="6"/>
    </row>
    <row r="29" spans="1:7" ht="18.75">
      <c r="A29" s="24" t="s">
        <v>28</v>
      </c>
      <c r="B29" s="24"/>
      <c r="C29" s="24"/>
      <c r="D29" s="24"/>
      <c r="E29" s="24"/>
      <c r="F29" s="24"/>
      <c r="G29" s="24"/>
    </row>
    <row r="30" spans="1:7" ht="18.75">
      <c r="A30" s="7"/>
      <c r="B30" s="23" t="s">
        <v>22</v>
      </c>
      <c r="C30" s="23"/>
      <c r="D30" s="23"/>
      <c r="E30" s="23"/>
      <c r="F30" s="23"/>
      <c r="G30" s="7"/>
    </row>
    <row r="31" spans="1:7" ht="22.5">
      <c r="A31" s="62" t="s">
        <v>79</v>
      </c>
      <c r="B31" s="62"/>
      <c r="C31" s="62"/>
      <c r="D31" s="62"/>
      <c r="E31" s="62"/>
      <c r="F31" s="62"/>
      <c r="G31" s="62"/>
    </row>
    <row r="32" spans="1:7" ht="33.75" customHeight="1">
      <c r="A32" s="8" t="s">
        <v>9</v>
      </c>
      <c r="B32" s="25" t="s">
        <v>10</v>
      </c>
      <c r="C32" s="25"/>
      <c r="D32" s="25"/>
      <c r="E32" s="25"/>
      <c r="F32" s="25"/>
      <c r="G32" s="25"/>
    </row>
    <row r="33" spans="1:7" ht="30" customHeight="1">
      <c r="A33" s="14" t="s">
        <v>11</v>
      </c>
      <c r="B33" s="22" t="s">
        <v>81</v>
      </c>
      <c r="C33" s="22"/>
      <c r="D33" s="22"/>
      <c r="E33" s="22"/>
      <c r="F33" s="22"/>
      <c r="G33" s="22"/>
    </row>
    <row r="34" spans="1:7" ht="30" customHeight="1">
      <c r="A34" s="15" t="s">
        <v>12</v>
      </c>
      <c r="B34" s="22" t="s">
        <v>21</v>
      </c>
      <c r="C34" s="22"/>
      <c r="D34" s="22"/>
      <c r="E34" s="22"/>
      <c r="F34" s="22"/>
      <c r="G34" s="22"/>
    </row>
    <row r="37" spans="1:6" ht="60" customHeight="1">
      <c r="A37" s="30" t="s">
        <v>97</v>
      </c>
      <c r="B37" s="31"/>
      <c r="C37" s="31"/>
      <c r="D37" s="31"/>
      <c r="E37" s="31"/>
      <c r="F37" s="31"/>
    </row>
    <row r="38" spans="1:6" ht="18.75" customHeight="1">
      <c r="A38" s="30" t="s">
        <v>82</v>
      </c>
      <c r="B38" s="31"/>
      <c r="C38" s="31"/>
      <c r="D38" s="31"/>
      <c r="E38" s="31"/>
      <c r="F38" s="31"/>
    </row>
    <row r="39" spans="1:6" ht="15">
      <c r="A39" s="32" t="s">
        <v>23</v>
      </c>
      <c r="B39" s="33"/>
      <c r="C39" s="33"/>
      <c r="D39" s="33"/>
      <c r="E39" s="33"/>
      <c r="F39" s="33"/>
    </row>
    <row r="40" spans="1:6" ht="16.5" customHeight="1">
      <c r="A40" s="34" t="s">
        <v>24</v>
      </c>
      <c r="B40" s="35"/>
      <c r="C40" s="35"/>
      <c r="D40" s="35"/>
      <c r="E40" s="35"/>
      <c r="F40" s="35"/>
    </row>
    <row r="41" spans="1:6" ht="15">
      <c r="A41" s="36" t="s">
        <v>30</v>
      </c>
      <c r="B41" s="37"/>
      <c r="C41" s="37"/>
      <c r="D41" s="37"/>
      <c r="E41" s="37"/>
      <c r="F41" s="37"/>
    </row>
    <row r="42" spans="1:6" ht="15.75" customHeight="1">
      <c r="A42" s="11" t="s">
        <v>9</v>
      </c>
      <c r="B42" s="21" t="s">
        <v>26</v>
      </c>
      <c r="C42" s="21"/>
      <c r="D42" s="21"/>
      <c r="E42" s="21"/>
      <c r="F42" s="11" t="s">
        <v>27</v>
      </c>
    </row>
    <row r="43" spans="1:6" ht="31.5">
      <c r="A43" s="13" t="s">
        <v>31</v>
      </c>
      <c r="B43" s="27" t="s">
        <v>54</v>
      </c>
      <c r="C43" s="28"/>
      <c r="D43" s="28"/>
      <c r="E43" s="29"/>
      <c r="F43" s="16" t="s">
        <v>70</v>
      </c>
    </row>
    <row r="44" spans="1:8" ht="15.75" customHeight="1">
      <c r="A44" s="13" t="s">
        <v>32</v>
      </c>
      <c r="B44" s="26" t="s">
        <v>98</v>
      </c>
      <c r="C44" s="26"/>
      <c r="D44" s="26"/>
      <c r="E44" s="26"/>
      <c r="F44" s="38">
        <f>1542.24*710.01</f>
        <v>1095005.8224</v>
      </c>
      <c r="H44" s="10"/>
    </row>
    <row r="45" spans="1:9" ht="35.25" customHeight="1">
      <c r="A45" s="13" t="s">
        <v>33</v>
      </c>
      <c r="B45" s="26" t="s">
        <v>55</v>
      </c>
      <c r="C45" s="26"/>
      <c r="D45" s="26"/>
      <c r="E45" s="26"/>
      <c r="F45" s="38">
        <f>F46+F47+F48+F49+F50+F53+F56+F57+F58</f>
        <v>1164254.002</v>
      </c>
      <c r="H45" s="10"/>
      <c r="I45" s="12"/>
    </row>
    <row r="46" spans="1:8" ht="33" customHeight="1">
      <c r="A46" s="13" t="s">
        <v>34</v>
      </c>
      <c r="B46" s="26" t="s">
        <v>56</v>
      </c>
      <c r="C46" s="26"/>
      <c r="D46" s="26"/>
      <c r="E46" s="26"/>
      <c r="F46" s="38">
        <v>161788</v>
      </c>
      <c r="H46" s="10"/>
    </row>
    <row r="47" spans="1:6" ht="39" customHeight="1">
      <c r="A47" s="13" t="s">
        <v>35</v>
      </c>
      <c r="B47" s="26" t="s">
        <v>57</v>
      </c>
      <c r="C47" s="26"/>
      <c r="D47" s="26"/>
      <c r="E47" s="26"/>
      <c r="F47" s="38">
        <v>49021.770000000004</v>
      </c>
    </row>
    <row r="48" spans="1:6" ht="15.75">
      <c r="A48" s="13" t="s">
        <v>36</v>
      </c>
      <c r="B48" s="26" t="s">
        <v>58</v>
      </c>
      <c r="C48" s="26"/>
      <c r="D48" s="26"/>
      <c r="E48" s="26"/>
      <c r="F48" s="38">
        <v>49152</v>
      </c>
    </row>
    <row r="49" spans="1:6" ht="19.5" customHeight="1">
      <c r="A49" s="13" t="s">
        <v>37</v>
      </c>
      <c r="B49" s="26" t="s">
        <v>59</v>
      </c>
      <c r="C49" s="26"/>
      <c r="D49" s="26"/>
      <c r="E49" s="26"/>
      <c r="F49" s="38">
        <v>56373</v>
      </c>
    </row>
    <row r="50" spans="1:9" ht="37.5" customHeight="1">
      <c r="A50" s="13" t="s">
        <v>38</v>
      </c>
      <c r="B50" s="26" t="s">
        <v>60</v>
      </c>
      <c r="C50" s="26"/>
      <c r="D50" s="26"/>
      <c r="E50" s="26"/>
      <c r="F50" s="38">
        <v>0</v>
      </c>
      <c r="I50" s="12"/>
    </row>
    <row r="51" spans="1:6" ht="16.5" customHeight="1">
      <c r="A51" s="13" t="s">
        <v>39</v>
      </c>
      <c r="B51" s="26" t="s">
        <v>56</v>
      </c>
      <c r="C51" s="26"/>
      <c r="D51" s="26"/>
      <c r="E51" s="26"/>
      <c r="F51" s="38">
        <v>0</v>
      </c>
    </row>
    <row r="52" spans="1:6" ht="15.75">
      <c r="A52" s="13" t="s">
        <v>40</v>
      </c>
      <c r="B52" s="26" t="s">
        <v>61</v>
      </c>
      <c r="C52" s="26"/>
      <c r="D52" s="26"/>
      <c r="E52" s="26"/>
      <c r="F52" s="38">
        <v>0</v>
      </c>
    </row>
    <row r="53" spans="1:6" ht="51.75" customHeight="1">
      <c r="A53" s="13" t="s">
        <v>41</v>
      </c>
      <c r="B53" s="26" t="s">
        <v>62</v>
      </c>
      <c r="C53" s="26"/>
      <c r="D53" s="26"/>
      <c r="E53" s="26"/>
      <c r="F53" s="38">
        <v>161273.82</v>
      </c>
    </row>
    <row r="54" spans="1:6" ht="36.75" customHeight="1">
      <c r="A54" s="13" t="s">
        <v>42</v>
      </c>
      <c r="B54" s="26" t="s">
        <v>56</v>
      </c>
      <c r="C54" s="26"/>
      <c r="D54" s="26"/>
      <c r="E54" s="26"/>
      <c r="F54" s="38">
        <v>105786.99000000002</v>
      </c>
    </row>
    <row r="55" spans="1:6" ht="51" customHeight="1">
      <c r="A55" s="13" t="s">
        <v>43</v>
      </c>
      <c r="B55" s="26" t="s">
        <v>61</v>
      </c>
      <c r="C55" s="26"/>
      <c r="D55" s="26"/>
      <c r="E55" s="26"/>
      <c r="F55" s="38">
        <v>32053.460000000003</v>
      </c>
    </row>
    <row r="56" spans="1:6" ht="19.5" customHeight="1">
      <c r="A56" s="13" t="s">
        <v>44</v>
      </c>
      <c r="B56" s="26" t="s">
        <v>63</v>
      </c>
      <c r="C56" s="26"/>
      <c r="D56" s="26"/>
      <c r="E56" s="26"/>
      <c r="F56" s="38">
        <v>64388</v>
      </c>
    </row>
    <row r="57" spans="1:6" ht="15.75">
      <c r="A57" s="13" t="s">
        <v>45</v>
      </c>
      <c r="B57" s="26" t="s">
        <v>25</v>
      </c>
      <c r="C57" s="26"/>
      <c r="D57" s="26"/>
      <c r="E57" s="26"/>
      <c r="F57" s="38">
        <v>388807.832</v>
      </c>
    </row>
    <row r="58" spans="1:6" ht="15.75">
      <c r="A58" s="13" t="s">
        <v>46</v>
      </c>
      <c r="B58" s="26" t="s">
        <v>64</v>
      </c>
      <c r="C58" s="26"/>
      <c r="D58" s="26"/>
      <c r="E58" s="26"/>
      <c r="F58" s="38">
        <v>233449.58000000007</v>
      </c>
    </row>
    <row r="59" spans="1:6" ht="5.25" customHeight="1">
      <c r="A59" s="13"/>
      <c r="B59" s="26"/>
      <c r="C59" s="26"/>
      <c r="D59" s="26"/>
      <c r="E59" s="26"/>
      <c r="F59" s="13"/>
    </row>
    <row r="60" spans="1:6" ht="15.75">
      <c r="A60" s="13" t="s">
        <v>47</v>
      </c>
      <c r="B60" s="26" t="s">
        <v>65</v>
      </c>
      <c r="C60" s="26"/>
      <c r="D60" s="26"/>
      <c r="E60" s="26"/>
      <c r="F60" s="38">
        <f>F44-F45</f>
        <v>-69248.17960000015</v>
      </c>
    </row>
    <row r="61" spans="1:6" ht="15.75">
      <c r="A61" s="13" t="s">
        <v>48</v>
      </c>
      <c r="B61" s="26" t="s">
        <v>66</v>
      </c>
      <c r="C61" s="26"/>
      <c r="D61" s="26"/>
      <c r="E61" s="26"/>
      <c r="F61" s="13">
        <v>0</v>
      </c>
    </row>
    <row r="62" spans="1:6" ht="15.75">
      <c r="A62" s="13" t="s">
        <v>49</v>
      </c>
      <c r="B62" s="26" t="s">
        <v>67</v>
      </c>
      <c r="C62" s="26"/>
      <c r="D62" s="26"/>
      <c r="E62" s="26"/>
      <c r="F62" s="13">
        <v>0</v>
      </c>
    </row>
    <row r="63" spans="1:6" ht="15.75">
      <c r="A63" s="13" t="s">
        <v>50</v>
      </c>
      <c r="B63" s="26" t="s">
        <v>68</v>
      </c>
      <c r="C63" s="26"/>
      <c r="D63" s="26"/>
      <c r="E63" s="26"/>
      <c r="F63" s="13">
        <v>0</v>
      </c>
    </row>
    <row r="64" spans="1:6" ht="15.75">
      <c r="A64" s="13" t="s">
        <v>51</v>
      </c>
      <c r="B64" s="26" t="s">
        <v>74</v>
      </c>
      <c r="C64" s="26"/>
      <c r="D64" s="26"/>
      <c r="E64" s="26"/>
      <c r="F64" s="13">
        <v>1542.24</v>
      </c>
    </row>
    <row r="65" spans="1:6" ht="15.75">
      <c r="A65" s="13" t="s">
        <v>52</v>
      </c>
      <c r="B65" s="26" t="s">
        <v>75</v>
      </c>
      <c r="C65" s="26"/>
      <c r="D65" s="26"/>
      <c r="E65" s="26"/>
      <c r="F65" s="13">
        <v>508</v>
      </c>
    </row>
    <row r="66" spans="1:6" ht="15.75">
      <c r="A66" s="13" t="s">
        <v>53</v>
      </c>
      <c r="B66" s="26" t="s">
        <v>69</v>
      </c>
      <c r="C66" s="26"/>
      <c r="D66" s="26"/>
      <c r="E66" s="26"/>
      <c r="F66" s="13"/>
    </row>
    <row r="68" spans="5:6" ht="15">
      <c r="E68" s="39"/>
      <c r="F68" s="39"/>
    </row>
  </sheetData>
  <sheetProtection/>
  <mergeCells count="65">
    <mergeCell ref="B61:E61"/>
    <mergeCell ref="B52:E52"/>
    <mergeCell ref="B62:E62"/>
    <mergeCell ref="B63:E63"/>
    <mergeCell ref="B64:E64"/>
    <mergeCell ref="B65:E65"/>
    <mergeCell ref="B66:E66"/>
    <mergeCell ref="B57:E57"/>
    <mergeCell ref="B58:E58"/>
    <mergeCell ref="B59:E59"/>
    <mergeCell ref="B60:E60"/>
    <mergeCell ref="B48:E48"/>
    <mergeCell ref="B54:E54"/>
    <mergeCell ref="B55:E55"/>
    <mergeCell ref="B56:E56"/>
    <mergeCell ref="A37:F37"/>
    <mergeCell ref="A38:F38"/>
    <mergeCell ref="A39:F39"/>
    <mergeCell ref="A40:F40"/>
    <mergeCell ref="A41:F41"/>
    <mergeCell ref="B53:E53"/>
    <mergeCell ref="B33:G33"/>
    <mergeCell ref="B46:E46"/>
    <mergeCell ref="B45:E45"/>
    <mergeCell ref="B44:E44"/>
    <mergeCell ref="B43:E43"/>
    <mergeCell ref="B47:E47"/>
    <mergeCell ref="B23:G23"/>
    <mergeCell ref="B49:E49"/>
    <mergeCell ref="B50:E50"/>
    <mergeCell ref="B51:E51"/>
    <mergeCell ref="B34:G34"/>
    <mergeCell ref="A27:G27"/>
    <mergeCell ref="A29:G29"/>
    <mergeCell ref="B30:F30"/>
    <mergeCell ref="A31:G31"/>
    <mergeCell ref="B32:G32"/>
    <mergeCell ref="A5:G5"/>
    <mergeCell ref="B42:E42"/>
    <mergeCell ref="B24:G24"/>
    <mergeCell ref="B18:F18"/>
    <mergeCell ref="A15:G15"/>
    <mergeCell ref="A19:G19"/>
    <mergeCell ref="B20:G20"/>
    <mergeCell ref="B21:G21"/>
    <mergeCell ref="B22:G22"/>
    <mergeCell ref="A17:G17"/>
    <mergeCell ref="G12:G13"/>
    <mergeCell ref="G8:G11"/>
    <mergeCell ref="A2:G2"/>
    <mergeCell ref="A6:A7"/>
    <mergeCell ref="B6:B7"/>
    <mergeCell ref="C6:D6"/>
    <mergeCell ref="E6:E7"/>
    <mergeCell ref="F6:F7"/>
    <mergeCell ref="A4:G4"/>
    <mergeCell ref="G6:G7"/>
    <mergeCell ref="D8:D11"/>
    <mergeCell ref="C8:C11"/>
    <mergeCell ref="B8:B11"/>
    <mergeCell ref="A8:A11"/>
    <mergeCell ref="A12:A13"/>
    <mergeCell ref="B12:B13"/>
    <mergeCell ref="C12:C13"/>
    <mergeCell ref="D12:D13"/>
  </mergeCells>
  <printOptions horizontalCentered="1"/>
  <pageMargins left="0.3937007874015748" right="0.3937007874015748" top="0.7480314960629921" bottom="0.7480314960629921" header="0.31496062992125984" footer="0.31496062992125984"/>
  <pageSetup fitToHeight="4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</dc:creator>
  <cp:keywords/>
  <dc:description/>
  <cp:lastModifiedBy>Тихомиров Александр Викторович</cp:lastModifiedBy>
  <cp:lastPrinted>2013-12-13T05:53:30Z</cp:lastPrinted>
  <dcterms:created xsi:type="dcterms:W3CDTF">2010-12-28T11:19:10Z</dcterms:created>
  <dcterms:modified xsi:type="dcterms:W3CDTF">2015-02-03T11:06:23Z</dcterms:modified>
  <cp:category/>
  <cp:version/>
  <cp:contentType/>
  <cp:contentStatus/>
</cp:coreProperties>
</file>